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ze documenten\1 ietie\hkdk\oudheidkamer\financieel oudheidskamer\2025\"/>
    </mc:Choice>
  </mc:AlternateContent>
  <xr:revisionPtr revIDLastSave="0" documentId="13_ncr:1_{4D8555AA-62DC-4D39-A570-1F1CA9D10EFE}" xr6:coauthVersionLast="47" xr6:coauthVersionMax="47" xr10:uidLastSave="{00000000-0000-0000-0000-000000000000}"/>
  <bookViews>
    <workbookView xWindow="-120" yWindow="-120" windowWidth="29040" windowHeight="15720" xr2:uid="{AD240D23-9CC7-4E27-968C-1B925D9659ED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I10" i="1"/>
  <c r="I9" i="1"/>
  <c r="I8" i="1"/>
  <c r="D8" i="1"/>
  <c r="I7" i="1"/>
  <c r="D7" i="1"/>
  <c r="D13" i="1" s="1"/>
  <c r="I6" i="1"/>
  <c r="I5" i="1"/>
  <c r="I13" i="1" s="1"/>
</calcChain>
</file>

<file path=xl/sharedStrings.xml><?xml version="1.0" encoding="utf-8"?>
<sst xmlns="http://schemas.openxmlformats.org/spreadsheetml/2006/main" count="20" uniqueCount="19">
  <si>
    <t>Resultatenrekening 2025 Stichting Oudheidskamer Drachtstercompagnie</t>
  </si>
  <si>
    <t>Baten</t>
  </si>
  <si>
    <t>Lasten</t>
  </si>
  <si>
    <t>*Batig saldo 01-01-2025</t>
  </si>
  <si>
    <t>Verzekeringen gebouw</t>
  </si>
  <si>
    <t>Bijdrage Pl.Belang 2025</t>
  </si>
  <si>
    <t>Kosten geldverkeer</t>
  </si>
  <si>
    <t>Donaties en giften</t>
  </si>
  <si>
    <t>Energiekosten</t>
  </si>
  <si>
    <t>Opbrengst acties</t>
  </si>
  <si>
    <t>Gemeentelijke Belastingen</t>
  </si>
  <si>
    <t>Overboeking spaarrekening</t>
  </si>
  <si>
    <t>Noordelijk Belastingkantoor</t>
  </si>
  <si>
    <t>Overige kosten</t>
  </si>
  <si>
    <t>Totaal</t>
  </si>
  <si>
    <t>Batig saldo Zakelijke rekening 31-12-2025</t>
  </si>
  <si>
    <t>Batig saldo Bedrijfsspaarrekening 31-12-2025</t>
  </si>
  <si>
    <t>Batig saldo Tijdslotsparen 31-12-2025</t>
  </si>
  <si>
    <t>Saldo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</si>
</sst>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ze%20documenten\1%20ietie\hkdk\oudheidkamer\financieel%20oudheidskamer\2025\Resultatenrekening%202025.xlsx" TargetMode="External"/><Relationship Id="rId1" Type="http://schemas.openxmlformats.org/officeDocument/2006/relationships/externalLinkPath" Target="Resultatenrekeni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  <sheetName val="Blad4"/>
    </sheetNames>
    <sheetDataSet>
      <sheetData sheetId="0"/>
      <sheetData sheetId="1">
        <row r="6">
          <cell r="I6">
            <v>837.66000000000008</v>
          </cell>
        </row>
        <row r="32">
          <cell r="I32">
            <v>3326.33</v>
          </cell>
        </row>
      </sheetData>
      <sheetData sheetId="2">
        <row r="6">
          <cell r="H6">
            <v>1497.7</v>
          </cell>
        </row>
        <row r="11">
          <cell r="H11">
            <v>3319.56</v>
          </cell>
        </row>
        <row r="13">
          <cell r="H13">
            <v>1888.28</v>
          </cell>
        </row>
        <row r="14">
          <cell r="H14">
            <v>355.44999999999993</v>
          </cell>
        </row>
        <row r="16">
          <cell r="H16">
            <v>230.76999999999998</v>
          </cell>
        </row>
        <row r="48">
          <cell r="H48">
            <v>3900.7999999999997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581B-70E7-4990-B862-6E33EB28F2A2}">
  <dimension ref="A1:I20"/>
  <sheetViews>
    <sheetView tabSelected="1" workbookViewId="0">
      <selection activeCell="F19" sqref="F19"/>
    </sheetView>
  </sheetViews>
  <sheetFormatPr defaultRowHeight="15" x14ac:dyDescent="0.25"/>
  <cols>
    <col min="3" max="3" width="22.42578125" customWidth="1"/>
  </cols>
  <sheetData>
    <row r="1" spans="1:9" x14ac:dyDescent="0.25">
      <c r="D1" s="1"/>
      <c r="I1" s="1"/>
    </row>
    <row r="2" spans="1:9" ht="15.75" x14ac:dyDescent="0.25">
      <c r="A2" s="2" t="s">
        <v>0</v>
      </c>
      <c r="B2" s="2"/>
      <c r="C2" s="2"/>
      <c r="D2" s="3"/>
      <c r="E2" s="2"/>
      <c r="F2" s="2"/>
      <c r="G2" s="2"/>
      <c r="I2" s="1"/>
    </row>
    <row r="3" spans="1:9" x14ac:dyDescent="0.25">
      <c r="D3" s="1"/>
      <c r="I3" s="1"/>
    </row>
    <row r="4" spans="1:9" x14ac:dyDescent="0.25">
      <c r="A4" s="4" t="s">
        <v>1</v>
      </c>
      <c r="B4" s="4"/>
      <c r="C4" s="4"/>
      <c r="D4" s="5"/>
      <c r="E4" s="4"/>
      <c r="F4" s="4" t="s">
        <v>2</v>
      </c>
      <c r="G4" s="4"/>
      <c r="H4" s="4"/>
      <c r="I4" s="5"/>
    </row>
    <row r="5" spans="1:9" x14ac:dyDescent="0.25">
      <c r="A5" t="s">
        <v>3</v>
      </c>
      <c r="D5" s="1">
        <v>7290.37</v>
      </c>
      <c r="F5" t="s">
        <v>4</v>
      </c>
      <c r="I5" s="1">
        <f>[1]Blad3!H6</f>
        <v>1497.7</v>
      </c>
    </row>
    <row r="6" spans="1:9" x14ac:dyDescent="0.25">
      <c r="A6" t="s">
        <v>5</v>
      </c>
      <c r="D6" s="1">
        <v>600</v>
      </c>
      <c r="F6" t="s">
        <v>6</v>
      </c>
      <c r="I6" s="1">
        <f>[1]Blad3!H16</f>
        <v>230.76999999999998</v>
      </c>
    </row>
    <row r="7" spans="1:9" x14ac:dyDescent="0.25">
      <c r="A7" t="s">
        <v>7</v>
      </c>
      <c r="D7" s="1">
        <f>[1]Blad2!I32</f>
        <v>3326.33</v>
      </c>
      <c r="F7" t="s">
        <v>8</v>
      </c>
      <c r="I7" s="1">
        <f>[1]Blad3!H11</f>
        <v>3319.56</v>
      </c>
    </row>
    <row r="8" spans="1:9" x14ac:dyDescent="0.25">
      <c r="A8" t="s">
        <v>9</v>
      </c>
      <c r="D8" s="1">
        <f>[1]Blad2!I6</f>
        <v>837.66000000000008</v>
      </c>
      <c r="F8" t="s">
        <v>10</v>
      </c>
      <c r="I8" s="1">
        <f>[1]Blad3!H13</f>
        <v>1888.28</v>
      </c>
    </row>
    <row r="9" spans="1:9" x14ac:dyDescent="0.25">
      <c r="A9" t="s">
        <v>11</v>
      </c>
      <c r="D9" s="1">
        <v>1000</v>
      </c>
      <c r="F9" t="s">
        <v>12</v>
      </c>
      <c r="I9" s="1">
        <f>[1]Blad3!H14</f>
        <v>355.44999999999993</v>
      </c>
    </row>
    <row r="10" spans="1:9" x14ac:dyDescent="0.25">
      <c r="D10" s="1"/>
      <c r="F10" t="s">
        <v>13</v>
      </c>
      <c r="I10" s="1">
        <f>[1]Blad3!H48</f>
        <v>3900.7999999999997</v>
      </c>
    </row>
    <row r="11" spans="1:9" x14ac:dyDescent="0.25">
      <c r="D11" s="1"/>
      <c r="I11" s="1"/>
    </row>
    <row r="12" spans="1:9" x14ac:dyDescent="0.25">
      <c r="D12" s="1"/>
      <c r="E12" s="6"/>
      <c r="I12" s="1"/>
    </row>
    <row r="13" spans="1:9" x14ac:dyDescent="0.25">
      <c r="A13" t="s">
        <v>14</v>
      </c>
      <c r="D13" s="1">
        <f>SUM(D5:D12)</f>
        <v>13054.36</v>
      </c>
      <c r="F13" t="s">
        <v>14</v>
      </c>
      <c r="I13" s="1">
        <f>SUM(I5:I11)</f>
        <v>11192.56</v>
      </c>
    </row>
    <row r="14" spans="1:9" x14ac:dyDescent="0.25">
      <c r="D14" s="1"/>
      <c r="I14" s="1"/>
    </row>
    <row r="15" spans="1:9" x14ac:dyDescent="0.25">
      <c r="A15" t="s">
        <v>15</v>
      </c>
      <c r="D15" s="1">
        <v>1861.8</v>
      </c>
      <c r="I15" s="1"/>
    </row>
    <row r="16" spans="1:9" x14ac:dyDescent="0.25">
      <c r="A16" t="s">
        <v>16</v>
      </c>
      <c r="D16" s="1">
        <v>20252.11</v>
      </c>
      <c r="I16" s="1"/>
    </row>
    <row r="17" spans="1:9" x14ac:dyDescent="0.25">
      <c r="A17" t="s">
        <v>17</v>
      </c>
      <c r="D17" s="1">
        <v>25032.79</v>
      </c>
      <c r="I17" s="1"/>
    </row>
    <row r="18" spans="1:9" x14ac:dyDescent="0.25">
      <c r="D18" s="1"/>
      <c r="I18" s="1"/>
    </row>
    <row r="19" spans="1:9" x14ac:dyDescent="0.25">
      <c r="A19" s="4" t="s">
        <v>18</v>
      </c>
      <c r="B19" s="4"/>
      <c r="C19" s="4"/>
      <c r="D19" s="5">
        <f>SUM(D15:D17)</f>
        <v>47146.7</v>
      </c>
      <c r="I19" s="1"/>
    </row>
    <row r="20" spans="1:9" x14ac:dyDescent="0.25">
      <c r="D20" s="1"/>
      <c r="I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Ietie Veenstra</dc:creator>
  <cp:lastModifiedBy>Ietie Veenstra</cp:lastModifiedBy>
  <dcterms:created xsi:type="dcterms:W3CDTF">2026-04-02T13:53:28Z</dcterms:created>
  <dcterms:modified xsi:type="dcterms:W3CDTF">2026-04-02T13:54:26Z</dcterms:modified>
</cp:coreProperties>
</file>